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0730" windowHeight="11160" activeTab="0"/>
  </bookViews>
  <sheets>
    <sheet name="Projects" sheetId="1" r:id="rId1"/>
  </sheets>
  <definedNames>
    <definedName name="_xlnm.Print_Area" localSheetId="0">'Projects'!$A$1:$AA$24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<sst xmlns="http://schemas.openxmlformats.org/spreadsheetml/2006/main" count="139" uniqueCount="86">
  <si>
    <t>Sr. No</t>
  </si>
  <si>
    <t>Emp ID</t>
  </si>
  <si>
    <t>Emp Name</t>
  </si>
  <si>
    <t>Desigantion</t>
  </si>
  <si>
    <t>Function</t>
  </si>
  <si>
    <t>ESIC No</t>
  </si>
  <si>
    <t>UAN NO</t>
  </si>
  <si>
    <t xml:space="preserve">
Basic</t>
  </si>
  <si>
    <t xml:space="preserve">
HRA</t>
  </si>
  <si>
    <t xml:space="preserve">
Conveyance</t>
  </si>
  <si>
    <t xml:space="preserve">
Medical</t>
  </si>
  <si>
    <t xml:space="preserve">
CCA</t>
  </si>
  <si>
    <t xml:space="preserve">
Skill Alw</t>
  </si>
  <si>
    <t xml:space="preserve">
TPT</t>
  </si>
  <si>
    <t xml:space="preserve">
Other Allowance</t>
  </si>
  <si>
    <t xml:space="preserve">
Gross</t>
  </si>
  <si>
    <t xml:space="preserve">
Employee PF</t>
  </si>
  <si>
    <t xml:space="preserve">
Employee ESIC</t>
  </si>
  <si>
    <t>Total Deducation</t>
  </si>
  <si>
    <t>Net Payable</t>
  </si>
  <si>
    <t>-</t>
  </si>
  <si>
    <t>E-0253</t>
  </si>
  <si>
    <t>Jai Ram Yadav</t>
  </si>
  <si>
    <t>E-2560</t>
  </si>
  <si>
    <t>Aadesh Sharma</t>
  </si>
  <si>
    <t>E-2617</t>
  </si>
  <si>
    <t>Gaurav Kashyap</t>
  </si>
  <si>
    <t>E-2628</t>
  </si>
  <si>
    <t>Wasim</t>
  </si>
  <si>
    <t>E-0950</t>
  </si>
  <si>
    <t>Rajesh</t>
  </si>
  <si>
    <t>E-1998</t>
  </si>
  <si>
    <t>Other/
TDS</t>
  </si>
  <si>
    <t>Calender 
Days</t>
  </si>
  <si>
    <t>Paid 
Days</t>
  </si>
  <si>
    <t>Absent 
Days</t>
  </si>
  <si>
    <t>E-2657</t>
  </si>
  <si>
    <t>Manoj</t>
  </si>
  <si>
    <t>Executive</t>
  </si>
  <si>
    <t>Medical</t>
  </si>
  <si>
    <t>Supervisor</t>
  </si>
  <si>
    <t>E-3717</t>
  </si>
  <si>
    <t>Durgesh Chauhan</t>
  </si>
  <si>
    <t>Engineer</t>
  </si>
  <si>
    <t>TPDDL-Project</t>
  </si>
  <si>
    <t>Manager</t>
  </si>
  <si>
    <t>Assistant Manager</t>
  </si>
  <si>
    <t>Safety Officer</t>
  </si>
  <si>
    <t>FORM B 
FORMAT FOR WAGE REGISTER</t>
  </si>
  <si>
    <t>Rate of Minimum Wages and since the date..............</t>
  </si>
  <si>
    <t>Highly Skilled</t>
  </si>
  <si>
    <t>Skilled</t>
  </si>
  <si>
    <t>Semi-Skilled</t>
  </si>
  <si>
    <t>Un Skilled</t>
  </si>
  <si>
    <t>Minimum Basic</t>
  </si>
  <si>
    <t>DA</t>
  </si>
  <si>
    <t>Overtime</t>
  </si>
  <si>
    <t xml:space="preserve">Name of the Establishment: ------------------------------------------------------------------------------------------- </t>
  </si>
  <si>
    <t>SHYAM INDUS POWER SOLUTIONS PVT. LTD</t>
  </si>
  <si>
    <t>Name of Owner: ---------------------------------------------------------------------------------------------------------</t>
  </si>
  <si>
    <t>LIN: -------------------------------------------------------------------------------------------------------------------------</t>
  </si>
  <si>
    <t>E-3703</t>
  </si>
  <si>
    <t>E-3819</t>
  </si>
  <si>
    <t>Khem Chand</t>
  </si>
  <si>
    <t>Sanjay Kumar</t>
  </si>
  <si>
    <t>Ram Lal</t>
  </si>
  <si>
    <t>Jai pal</t>
  </si>
  <si>
    <t>Helper</t>
  </si>
  <si>
    <t>E-3807</t>
  </si>
  <si>
    <t>Shri Rampher Yadav</t>
  </si>
  <si>
    <t>Shri Naresh Kumar</t>
  </si>
  <si>
    <t>Shri Tejpal Singh</t>
  </si>
  <si>
    <t>Mohm. Islam</t>
  </si>
  <si>
    <t>Shri Krishan</t>
  </si>
  <si>
    <t>Shri Balbir Singh</t>
  </si>
  <si>
    <t>Shri Rohtash Singh</t>
  </si>
  <si>
    <t xml:space="preserve">Shri Banmali </t>
  </si>
  <si>
    <t>Shri Bhajan Lal</t>
  </si>
  <si>
    <t>Shri Parshu</t>
  </si>
  <si>
    <t>Shri Jile Singh</t>
  </si>
  <si>
    <t>E-0942</t>
  </si>
  <si>
    <t>Suresh Kumar</t>
  </si>
  <si>
    <t>Shri Braham Kumar</t>
  </si>
  <si>
    <t>Sr. Executive</t>
  </si>
  <si>
    <t>Wage period From    01/12/2023        To  31/12/2023            (Monthly/Fortnightly/Weekly/Daily/Piece Rated)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</si>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</sst>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/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"/>
  <sheetViews>
    <sheetView tabSelected="1" view="pageBreakPreview" zoomScaleSheetLayoutView="100" workbookViewId="0" topLeftCell="A1">
      <selection activeCell="M9" sqref="M9"/>
    </sheetView>
  </sheetViews>
  <sheetFormatPr defaultColWidth="9.140625" defaultRowHeight="15"/>
  <cols>
    <col min="1" max="1" width="6.00390625" style="2" bestFit="1" customWidth="1"/>
    <col min="2" max="2" width="10.28125" style="1" customWidth="1"/>
    <col min="3" max="3" width="16.140625" style="1" customWidth="1"/>
    <col min="4" max="4" width="15.8515625" style="1" bestFit="1" customWidth="1"/>
    <col min="5" max="5" width="20.140625" style="1" customWidth="1"/>
    <col min="6" max="6" width="15.7109375" style="1" customWidth="1"/>
    <col min="7" max="7" width="12.421875" style="1" bestFit="1" customWidth="1"/>
    <col min="8" max="8" width="14.8515625" style="2" bestFit="1" customWidth="1"/>
    <col min="9" max="9" width="11.57421875" style="2" bestFit="1" customWidth="1"/>
    <col min="10" max="10" width="4.8515625" style="1" customWidth="1"/>
    <col min="11" max="11" width="5.57421875" style="1" customWidth="1"/>
    <col min="12" max="12" width="5.7109375" style="1" bestFit="1" customWidth="1"/>
    <col min="13" max="13" width="8.421875" style="2" bestFit="1" customWidth="1"/>
    <col min="14" max="14" width="8.421875" style="1" bestFit="1" customWidth="1"/>
    <col min="15" max="15" width="9.57421875" style="1" bestFit="1" customWidth="1"/>
    <col min="16" max="16" width="7.28125" style="1" bestFit="1" customWidth="1"/>
    <col min="17" max="17" width="8.421875" style="1" bestFit="1" customWidth="1"/>
    <col min="18" max="18" width="7.7109375" style="1" bestFit="1" customWidth="1"/>
    <col min="19" max="19" width="5.140625" style="1" bestFit="1" customWidth="1"/>
    <col min="20" max="20" width="9.00390625" style="1" customWidth="1"/>
    <col min="21" max="21" width="8.421875" style="3" bestFit="1" customWidth="1"/>
    <col min="22" max="22" width="9.00390625" style="1" bestFit="1" customWidth="1"/>
    <col min="23" max="23" width="12.57421875" style="1" bestFit="1" customWidth="1"/>
    <col min="24" max="24" width="7.00390625" style="1" bestFit="1" customWidth="1"/>
    <col min="25" max="25" width="6.8515625" style="1" bestFit="1" customWidth="1"/>
    <col min="26" max="26" width="10.140625" style="1" bestFit="1" customWidth="1"/>
    <col min="27" max="27" width="10.7109375" style="1" bestFit="1" customWidth="1"/>
    <col min="28" max="28" width="15.28125" style="1" bestFit="1" customWidth="1"/>
    <col min="29" max="29" width="4.421875" style="1" bestFit="1" customWidth="1"/>
    <col min="30" max="16384" width="9.140625" style="1" customWidth="1"/>
  </cols>
  <sheetData>
    <row r="1" spans="2:10" ht="15">
      <c r="B1" s="22" t="s">
        <v>48</v>
      </c>
      <c r="C1" s="23"/>
      <c r="D1" s="24"/>
      <c r="E1" s="4"/>
      <c r="F1" s="5"/>
      <c r="G1" s="5"/>
      <c r="H1" s="6"/>
      <c r="I1" s="6"/>
      <c r="J1" s="5"/>
    </row>
    <row r="2" spans="2:10" ht="15">
      <c r="B2" s="5" t="s">
        <v>49</v>
      </c>
      <c r="C2" s="5"/>
      <c r="D2" s="5"/>
      <c r="E2" s="5"/>
      <c r="F2" s="5"/>
      <c r="G2" s="5"/>
      <c r="H2" s="6"/>
      <c r="I2" s="6"/>
      <c r="J2" s="5"/>
    </row>
    <row r="3" spans="2:10" ht="15">
      <c r="B3" s="5"/>
      <c r="C3" s="5"/>
      <c r="D3" s="5"/>
      <c r="E3" s="5"/>
      <c r="F3" s="5" t="s">
        <v>50</v>
      </c>
      <c r="G3" s="5" t="s">
        <v>51</v>
      </c>
      <c r="H3" s="6" t="s">
        <v>52</v>
      </c>
      <c r="I3" s="6" t="s">
        <v>53</v>
      </c>
      <c r="J3" s="7"/>
    </row>
    <row r="4" spans="2:10" ht="15">
      <c r="B4" s="5" t="s">
        <v>54</v>
      </c>
      <c r="C4" s="5"/>
      <c r="D4" s="5"/>
      <c r="E4" s="5"/>
      <c r="F4" s="5">
        <v>23082</v>
      </c>
      <c r="G4" s="5">
        <v>21215</v>
      </c>
      <c r="H4" s="6">
        <v>19279</v>
      </c>
      <c r="I4" s="6">
        <v>17494</v>
      </c>
      <c r="J4" s="7"/>
    </row>
    <row r="5" spans="2:10" ht="15">
      <c r="B5" s="5" t="s">
        <v>55</v>
      </c>
      <c r="C5" s="5"/>
      <c r="D5" s="5"/>
      <c r="E5" s="5"/>
      <c r="F5" s="5"/>
      <c r="G5" s="5"/>
      <c r="H5" s="6"/>
      <c r="I5" s="6"/>
      <c r="J5" s="5"/>
    </row>
    <row r="6" spans="2:10" ht="15">
      <c r="B6" s="5" t="s">
        <v>56</v>
      </c>
      <c r="C6" s="5"/>
      <c r="D6" s="5"/>
      <c r="E6" s="5"/>
      <c r="F6" s="5"/>
      <c r="G6" s="5"/>
      <c r="H6" s="6"/>
      <c r="I6" s="6"/>
      <c r="J6" s="5"/>
    </row>
    <row r="7" spans="2:10" ht="15">
      <c r="B7" s="5" t="s">
        <v>57</v>
      </c>
      <c r="C7" s="5"/>
      <c r="D7" s="5"/>
      <c r="E7" s="5"/>
      <c r="F7" s="5" t="s">
        <v>58</v>
      </c>
      <c r="G7" s="5"/>
      <c r="H7" s="6"/>
      <c r="I7" s="6"/>
      <c r="J7" s="5"/>
    </row>
    <row r="8" spans="2:10" ht="15">
      <c r="B8" s="5" t="s">
        <v>59</v>
      </c>
      <c r="C8" s="5"/>
      <c r="D8" s="5"/>
      <c r="E8" s="5"/>
      <c r="F8" s="5"/>
      <c r="G8" s="5"/>
      <c r="H8" s="6"/>
      <c r="I8" s="6"/>
      <c r="J8" s="5"/>
    </row>
    <row r="9" spans="2:10" ht="15">
      <c r="B9" s="5" t="s">
        <v>60</v>
      </c>
      <c r="C9" s="5"/>
      <c r="D9" s="5"/>
      <c r="E9" s="5"/>
      <c r="F9" s="5"/>
      <c r="G9" s="5"/>
      <c r="H9" s="6"/>
      <c r="I9" s="6"/>
      <c r="J9" s="5"/>
    </row>
    <row r="10" spans="2:10" ht="15">
      <c r="B10" s="5"/>
      <c r="C10" s="5"/>
      <c r="D10" s="5"/>
      <c r="E10" s="5"/>
      <c r="F10" s="5"/>
      <c r="G10" s="5"/>
      <c r="H10" s="6"/>
      <c r="I10" s="6"/>
      <c r="J10" s="5"/>
    </row>
    <row r="11" spans="2:10" ht="15">
      <c r="B11" s="5" t="s">
        <v>84</v>
      </c>
      <c r="C11" s="5"/>
      <c r="D11" s="5"/>
      <c r="E11" s="5"/>
      <c r="F11" s="5"/>
      <c r="G11" s="5"/>
      <c r="H11" s="6"/>
      <c r="I11" s="6"/>
      <c r="J11" s="5"/>
    </row>
    <row r="12" spans="1:27" ht="78.75">
      <c r="A12" s="8" t="s">
        <v>0</v>
      </c>
      <c r="B12" s="8" t="s">
        <v>1</v>
      </c>
      <c r="C12" s="8" t="s">
        <v>2</v>
      </c>
      <c r="D12" s="8" t="s">
        <v>3</v>
      </c>
      <c r="E12" s="8"/>
      <c r="F12" s="8" t="s">
        <v>4</v>
      </c>
      <c r="G12" s="8" t="s">
        <v>5</v>
      </c>
      <c r="H12" s="8" t="s">
        <v>6</v>
      </c>
      <c r="I12" s="8" t="s">
        <v>85</v>
      </c>
      <c r="J12" s="8" t="s">
        <v>33</v>
      </c>
      <c r="K12" s="8" t="s">
        <v>34</v>
      </c>
      <c r="L12" s="8" t="s">
        <v>35</v>
      </c>
      <c r="M12" s="9" t="s">
        <v>7</v>
      </c>
      <c r="N12" s="9" t="s">
        <v>8</v>
      </c>
      <c r="O12" s="9" t="s">
        <v>9</v>
      </c>
      <c r="P12" s="9" t="s">
        <v>10</v>
      </c>
      <c r="Q12" s="9" t="s">
        <v>11</v>
      </c>
      <c r="R12" s="9" t="s">
        <v>12</v>
      </c>
      <c r="S12" s="9" t="s">
        <v>13</v>
      </c>
      <c r="T12" s="9" t="s">
        <v>14</v>
      </c>
      <c r="U12" s="10" t="s">
        <v>15</v>
      </c>
      <c r="V12" s="9" t="s">
        <v>16</v>
      </c>
      <c r="W12" s="9" t="s">
        <v>17</v>
      </c>
      <c r="X12" s="9" t="s">
        <v>39</v>
      </c>
      <c r="Y12" s="9" t="s">
        <v>32</v>
      </c>
      <c r="Z12" s="9" t="s">
        <v>18</v>
      </c>
      <c r="AA12" s="9" t="s">
        <v>19</v>
      </c>
    </row>
    <row r="13" spans="1:27" s="17" customFormat="1" ht="30" customHeight="1">
      <c r="A13" s="21">
        <v>1</v>
      </c>
      <c r="B13" s="12" t="s">
        <v>21</v>
      </c>
      <c r="C13" s="11" t="s">
        <v>22</v>
      </c>
      <c r="D13" s="11" t="s">
        <v>38</v>
      </c>
      <c r="E13" s="11" t="s">
        <v>69</v>
      </c>
      <c r="F13" s="11" t="s">
        <v>44</v>
      </c>
      <c r="G13" s="12" t="s">
        <v>20</v>
      </c>
      <c r="H13" s="12">
        <v>100424199111</v>
      </c>
      <c r="I13" s="13">
        <v>30144</v>
      </c>
      <c r="J13" s="11">
        <v>31</v>
      </c>
      <c r="K13" s="11">
        <v>31</v>
      </c>
      <c r="L13" s="11">
        <v>0</v>
      </c>
      <c r="M13" s="14">
        <v>18970.35525</v>
      </c>
      <c r="N13" s="15">
        <v>4190.83665</v>
      </c>
      <c r="O13" s="15">
        <v>0</v>
      </c>
      <c r="P13" s="15">
        <v>0</v>
      </c>
      <c r="Q13" s="15">
        <v>6395.3655149999995</v>
      </c>
      <c r="R13" s="15">
        <v>0</v>
      </c>
      <c r="S13" s="15">
        <v>0</v>
      </c>
      <c r="T13" s="15">
        <v>0</v>
      </c>
      <c r="U13" s="16">
        <v>29556.557415000003</v>
      </c>
      <c r="V13" s="15">
        <v>1800</v>
      </c>
      <c r="W13" s="15">
        <v>0</v>
      </c>
      <c r="X13" s="11" t="s">
        <v>20</v>
      </c>
      <c r="Y13" s="11" t="s">
        <v>20</v>
      </c>
      <c r="Z13" s="15">
        <v>1800</v>
      </c>
      <c r="AA13" s="15">
        <v>27756.557415000003</v>
      </c>
    </row>
    <row r="14" spans="1:27" s="17" customFormat="1" ht="30" customHeight="1">
      <c r="A14" s="21">
        <v>2</v>
      </c>
      <c r="B14" s="12" t="s">
        <v>23</v>
      </c>
      <c r="C14" s="11" t="s">
        <v>24</v>
      </c>
      <c r="D14" s="11" t="s">
        <v>40</v>
      </c>
      <c r="E14" s="11" t="s">
        <v>70</v>
      </c>
      <c r="F14" s="11" t="s">
        <v>44</v>
      </c>
      <c r="G14" s="12" t="s">
        <v>20</v>
      </c>
      <c r="H14" s="12" t="s">
        <v>20</v>
      </c>
      <c r="I14" s="13">
        <v>34943</v>
      </c>
      <c r="J14" s="11">
        <v>31</v>
      </c>
      <c r="K14" s="11">
        <v>31</v>
      </c>
      <c r="L14" s="11">
        <v>0</v>
      </c>
      <c r="M14" s="14">
        <v>28110.5488944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6">
        <v>28110.5488944</v>
      </c>
      <c r="V14" s="15">
        <v>0</v>
      </c>
      <c r="W14" s="15">
        <v>0</v>
      </c>
      <c r="X14" s="11" t="s">
        <v>20</v>
      </c>
      <c r="Y14" s="11" t="s">
        <v>20</v>
      </c>
      <c r="Z14" s="15">
        <v>0</v>
      </c>
      <c r="AA14" s="15">
        <v>28110.5488944</v>
      </c>
    </row>
    <row r="15" spans="1:27" s="17" customFormat="1" ht="30" customHeight="1">
      <c r="A15" s="21">
        <v>3</v>
      </c>
      <c r="B15" s="12" t="s">
        <v>25</v>
      </c>
      <c r="C15" s="11" t="s">
        <v>26</v>
      </c>
      <c r="D15" s="11" t="s">
        <v>83</v>
      </c>
      <c r="E15" s="11" t="s">
        <v>71</v>
      </c>
      <c r="F15" s="11" t="s">
        <v>44</v>
      </c>
      <c r="G15" s="12" t="s">
        <v>20</v>
      </c>
      <c r="H15" s="12" t="s">
        <v>20</v>
      </c>
      <c r="I15" s="13">
        <v>34027</v>
      </c>
      <c r="J15" s="11">
        <v>31</v>
      </c>
      <c r="K15" s="11">
        <v>31</v>
      </c>
      <c r="L15" s="11">
        <v>0</v>
      </c>
      <c r="M15" s="14">
        <v>29945.601503999995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6">
        <v>29945.601503999995</v>
      </c>
      <c r="V15" s="15">
        <v>0</v>
      </c>
      <c r="W15" s="15">
        <v>0</v>
      </c>
      <c r="X15" s="11" t="s">
        <v>20</v>
      </c>
      <c r="Y15" s="11" t="s">
        <v>20</v>
      </c>
      <c r="Z15" s="15">
        <v>0</v>
      </c>
      <c r="AA15" s="15">
        <v>29945.601503999995</v>
      </c>
    </row>
    <row r="16" spans="1:27" s="17" customFormat="1" ht="30" customHeight="1">
      <c r="A16" s="21">
        <v>4</v>
      </c>
      <c r="B16" s="12" t="s">
        <v>27</v>
      </c>
      <c r="C16" s="11" t="s">
        <v>28</v>
      </c>
      <c r="D16" s="11" t="s">
        <v>47</v>
      </c>
      <c r="E16" s="11" t="s">
        <v>72</v>
      </c>
      <c r="F16" s="11" t="s">
        <v>44</v>
      </c>
      <c r="G16" s="12" t="s">
        <v>20</v>
      </c>
      <c r="H16" s="12" t="s">
        <v>20</v>
      </c>
      <c r="I16" s="13">
        <v>35353</v>
      </c>
      <c r="J16" s="11">
        <v>31</v>
      </c>
      <c r="K16" s="11">
        <v>31</v>
      </c>
      <c r="L16" s="11">
        <v>0</v>
      </c>
      <c r="M16" s="14">
        <v>22792.242</v>
      </c>
      <c r="N16" s="15">
        <v>3622.6079999999997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6">
        <v>26414.85</v>
      </c>
      <c r="V16" s="15">
        <v>0</v>
      </c>
      <c r="W16" s="15">
        <v>0</v>
      </c>
      <c r="X16" s="11" t="s">
        <v>20</v>
      </c>
      <c r="Y16" s="11" t="s">
        <v>20</v>
      </c>
      <c r="Z16" s="15">
        <v>0</v>
      </c>
      <c r="AA16" s="15">
        <v>26414.85</v>
      </c>
    </row>
    <row r="17" spans="1:27" s="17" customFormat="1" ht="30" customHeight="1">
      <c r="A17" s="21">
        <v>5</v>
      </c>
      <c r="B17" s="12" t="s">
        <v>29</v>
      </c>
      <c r="C17" s="11" t="s">
        <v>30</v>
      </c>
      <c r="D17" s="11" t="s">
        <v>45</v>
      </c>
      <c r="E17" s="11" t="s">
        <v>73</v>
      </c>
      <c r="F17" s="11" t="s">
        <v>44</v>
      </c>
      <c r="G17" s="12" t="s">
        <v>20</v>
      </c>
      <c r="H17" s="12" t="s">
        <v>20</v>
      </c>
      <c r="I17" s="13">
        <v>32846</v>
      </c>
      <c r="J17" s="11">
        <v>31</v>
      </c>
      <c r="K17" s="11">
        <v>31</v>
      </c>
      <c r="L17" s="11">
        <v>0</v>
      </c>
      <c r="M17" s="14">
        <v>46247.26274</v>
      </c>
      <c r="N17" s="15">
        <v>12405.663844</v>
      </c>
      <c r="O17" s="15">
        <v>3506.9014400000005</v>
      </c>
      <c r="P17" s="15">
        <v>0</v>
      </c>
      <c r="Q17" s="15">
        <v>12164.564370000002</v>
      </c>
      <c r="R17" s="15">
        <v>0</v>
      </c>
      <c r="S17" s="15">
        <v>0</v>
      </c>
      <c r="T17" s="15">
        <v>0</v>
      </c>
      <c r="U17" s="16">
        <v>74324.39239400001</v>
      </c>
      <c r="V17" s="15">
        <v>0</v>
      </c>
      <c r="W17" s="15">
        <v>0</v>
      </c>
      <c r="X17" s="11" t="s">
        <v>20</v>
      </c>
      <c r="Y17" s="11">
        <v>10000</v>
      </c>
      <c r="Z17" s="15">
        <v>10000</v>
      </c>
      <c r="AA17" s="15">
        <v>64324</v>
      </c>
    </row>
    <row r="18" spans="1:27" s="17" customFormat="1" ht="30" customHeight="1">
      <c r="A18" s="21">
        <v>6</v>
      </c>
      <c r="B18" s="12" t="s">
        <v>36</v>
      </c>
      <c r="C18" s="11" t="s">
        <v>37</v>
      </c>
      <c r="D18" s="11" t="s">
        <v>46</v>
      </c>
      <c r="E18" s="11" t="s">
        <v>74</v>
      </c>
      <c r="F18" s="11" t="s">
        <v>44</v>
      </c>
      <c r="G18" s="12" t="s">
        <v>20</v>
      </c>
      <c r="H18" s="11" t="s">
        <v>20</v>
      </c>
      <c r="I18" s="13">
        <v>33290</v>
      </c>
      <c r="J18" s="11">
        <v>31</v>
      </c>
      <c r="K18" s="11">
        <v>31</v>
      </c>
      <c r="L18" s="11">
        <v>0</v>
      </c>
      <c r="M18" s="14">
        <v>28055.3628654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6">
        <v>28055.3628654</v>
      </c>
      <c r="V18" s="15">
        <v>0</v>
      </c>
      <c r="W18" s="15">
        <v>0</v>
      </c>
      <c r="X18" s="11" t="s">
        <v>20</v>
      </c>
      <c r="Y18" s="11" t="s">
        <v>20</v>
      </c>
      <c r="Z18" s="15">
        <v>0</v>
      </c>
      <c r="AA18" s="15">
        <v>28055.3628654</v>
      </c>
    </row>
    <row r="19" spans="1:27" s="17" customFormat="1" ht="30" customHeight="1">
      <c r="A19" s="21">
        <v>7</v>
      </c>
      <c r="B19" s="12" t="s">
        <v>41</v>
      </c>
      <c r="C19" s="11" t="s">
        <v>42</v>
      </c>
      <c r="D19" s="11" t="s">
        <v>43</v>
      </c>
      <c r="E19" s="11" t="s">
        <v>75</v>
      </c>
      <c r="F19" s="11" t="s">
        <v>44</v>
      </c>
      <c r="G19" s="12" t="s">
        <v>20</v>
      </c>
      <c r="H19" s="12" t="s">
        <v>20</v>
      </c>
      <c r="I19" s="13">
        <v>33070</v>
      </c>
      <c r="J19" s="11">
        <v>31</v>
      </c>
      <c r="K19" s="11">
        <v>31</v>
      </c>
      <c r="L19" s="11">
        <v>0</v>
      </c>
      <c r="M19" s="14">
        <v>16000.000000000002</v>
      </c>
      <c r="N19" s="15">
        <v>8000.000000000001</v>
      </c>
      <c r="O19" s="15">
        <v>5000</v>
      </c>
      <c r="P19" s="15">
        <v>0</v>
      </c>
      <c r="Q19" s="15">
        <v>0</v>
      </c>
      <c r="R19" s="15">
        <v>0</v>
      </c>
      <c r="S19" s="15">
        <v>0</v>
      </c>
      <c r="T19" s="15">
        <v>4000.0000000000005</v>
      </c>
      <c r="U19" s="16">
        <v>33000.00000000001</v>
      </c>
      <c r="V19" s="15">
        <v>0</v>
      </c>
      <c r="W19" s="15">
        <v>0</v>
      </c>
      <c r="X19" s="11" t="s">
        <v>20</v>
      </c>
      <c r="Y19" s="11" t="s">
        <v>20</v>
      </c>
      <c r="Z19" s="15">
        <v>0</v>
      </c>
      <c r="AA19" s="15">
        <v>33000.00000000001</v>
      </c>
    </row>
    <row r="20" spans="1:27" s="17" customFormat="1" ht="30" customHeight="1">
      <c r="A20" s="21">
        <v>8</v>
      </c>
      <c r="B20" s="12" t="s">
        <v>80</v>
      </c>
      <c r="C20" s="11" t="s">
        <v>81</v>
      </c>
      <c r="D20" s="11" t="s">
        <v>43</v>
      </c>
      <c r="E20" s="18" t="s">
        <v>82</v>
      </c>
      <c r="F20" s="11" t="s">
        <v>44</v>
      </c>
      <c r="G20" s="12" t="s">
        <v>20</v>
      </c>
      <c r="H20" s="12" t="s">
        <v>20</v>
      </c>
      <c r="I20" s="13">
        <v>29201</v>
      </c>
      <c r="J20" s="11">
        <v>31</v>
      </c>
      <c r="K20" s="11">
        <v>31</v>
      </c>
      <c r="L20" s="11">
        <v>0</v>
      </c>
      <c r="M20" s="14">
        <v>18970.35525</v>
      </c>
      <c r="N20" s="15">
        <v>4190.83665</v>
      </c>
      <c r="O20" s="15">
        <v>0</v>
      </c>
      <c r="P20" s="15">
        <v>0</v>
      </c>
      <c r="Q20" s="15">
        <v>6395.3655149999995</v>
      </c>
      <c r="R20" s="15">
        <v>0</v>
      </c>
      <c r="S20" s="15">
        <v>0</v>
      </c>
      <c r="T20" s="15">
        <v>0</v>
      </c>
      <c r="U20" s="16">
        <v>29556.557415000003</v>
      </c>
      <c r="V20" s="15" t="s">
        <v>20</v>
      </c>
      <c r="W20" s="15">
        <v>0</v>
      </c>
      <c r="X20" s="11" t="s">
        <v>20</v>
      </c>
      <c r="Y20" s="11" t="s">
        <v>20</v>
      </c>
      <c r="Z20" s="15"/>
      <c r="AA20" s="15">
        <v>29557</v>
      </c>
    </row>
    <row r="21" spans="1:27" s="17" customFormat="1" ht="30" customHeight="1">
      <c r="A21" s="21">
        <v>9</v>
      </c>
      <c r="B21" s="12" t="s">
        <v>68</v>
      </c>
      <c r="C21" s="11" t="s">
        <v>63</v>
      </c>
      <c r="D21" s="11" t="s">
        <v>67</v>
      </c>
      <c r="E21" s="11" t="s">
        <v>76</v>
      </c>
      <c r="F21" s="11" t="s">
        <v>44</v>
      </c>
      <c r="G21" s="19">
        <v>2214066557</v>
      </c>
      <c r="H21" s="19">
        <v>101977025383</v>
      </c>
      <c r="I21" s="13">
        <v>31643</v>
      </c>
      <c r="J21" s="11">
        <v>31</v>
      </c>
      <c r="K21" s="11">
        <v>31</v>
      </c>
      <c r="L21" s="11">
        <v>0</v>
      </c>
      <c r="M21" s="14">
        <v>15000</v>
      </c>
      <c r="N21" s="15">
        <v>3190.83665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18191</v>
      </c>
      <c r="V21" s="15">
        <v>1800</v>
      </c>
      <c r="W21" s="15">
        <v>145</v>
      </c>
      <c r="X21" s="11" t="s">
        <v>20</v>
      </c>
      <c r="Y21" s="11" t="s">
        <v>20</v>
      </c>
      <c r="Z21" s="15">
        <f>V21+W21</f>
        <v>1945</v>
      </c>
      <c r="AA21" s="15">
        <f>U21-Z21</f>
        <v>16246</v>
      </c>
    </row>
    <row r="22" spans="1:27" s="17" customFormat="1" ht="30" customHeight="1">
      <c r="A22" s="21">
        <v>10</v>
      </c>
      <c r="B22" s="12" t="s">
        <v>31</v>
      </c>
      <c r="C22" s="11" t="s">
        <v>64</v>
      </c>
      <c r="D22" s="11" t="s">
        <v>67</v>
      </c>
      <c r="E22" s="11" t="s">
        <v>77</v>
      </c>
      <c r="F22" s="11" t="s">
        <v>44</v>
      </c>
      <c r="G22" s="12">
        <v>2214066553</v>
      </c>
      <c r="H22" s="12">
        <v>100652276520</v>
      </c>
      <c r="I22" s="13">
        <v>33765</v>
      </c>
      <c r="J22" s="11">
        <v>31</v>
      </c>
      <c r="K22" s="11">
        <v>31</v>
      </c>
      <c r="L22" s="11">
        <v>0</v>
      </c>
      <c r="M22" s="14">
        <v>15000</v>
      </c>
      <c r="N22" s="15">
        <v>3190.83665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6">
        <v>18191</v>
      </c>
      <c r="V22" s="15">
        <v>1800</v>
      </c>
      <c r="W22" s="15">
        <v>145</v>
      </c>
      <c r="X22" s="11" t="s">
        <v>20</v>
      </c>
      <c r="Y22" s="11" t="s">
        <v>20</v>
      </c>
      <c r="Z22" s="15">
        <f aca="true" t="shared" si="0" ref="Z22:Z23">V22+W22</f>
        <v>1945</v>
      </c>
      <c r="AA22" s="15">
        <f aca="true" t="shared" si="1" ref="AA22:AA24">U22-Z22</f>
        <v>16246</v>
      </c>
    </row>
    <row r="23" spans="1:27" s="17" customFormat="1" ht="30" customHeight="1">
      <c r="A23" s="21">
        <v>11</v>
      </c>
      <c r="B23" s="20" t="s">
        <v>61</v>
      </c>
      <c r="C23" s="11" t="s">
        <v>65</v>
      </c>
      <c r="D23" s="11" t="s">
        <v>67</v>
      </c>
      <c r="E23" s="11" t="s">
        <v>78</v>
      </c>
      <c r="F23" s="11" t="s">
        <v>44</v>
      </c>
      <c r="G23" s="20">
        <v>2213844989</v>
      </c>
      <c r="H23" s="19">
        <v>101932044970</v>
      </c>
      <c r="I23" s="13">
        <v>32964</v>
      </c>
      <c r="J23" s="11">
        <v>31</v>
      </c>
      <c r="K23" s="11">
        <v>31</v>
      </c>
      <c r="L23" s="11">
        <v>0</v>
      </c>
      <c r="M23" s="14">
        <v>15000</v>
      </c>
      <c r="N23" s="15">
        <v>3190.83665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6">
        <v>18191</v>
      </c>
      <c r="V23" s="15">
        <v>1800</v>
      </c>
      <c r="W23" s="15">
        <v>145</v>
      </c>
      <c r="X23" s="11" t="s">
        <v>20</v>
      </c>
      <c r="Y23" s="11" t="s">
        <v>20</v>
      </c>
      <c r="Z23" s="15">
        <f t="shared" si="0"/>
        <v>1945</v>
      </c>
      <c r="AA23" s="15">
        <f t="shared" si="1"/>
        <v>16246</v>
      </c>
    </row>
    <row r="24" spans="1:27" s="17" customFormat="1" ht="30" customHeight="1">
      <c r="A24" s="21">
        <v>12</v>
      </c>
      <c r="B24" s="20" t="s">
        <v>62</v>
      </c>
      <c r="C24" s="11" t="s">
        <v>66</v>
      </c>
      <c r="D24" s="11" t="s">
        <v>67</v>
      </c>
      <c r="E24" s="11" t="s">
        <v>79</v>
      </c>
      <c r="F24" s="11" t="s">
        <v>44</v>
      </c>
      <c r="G24" s="20">
        <v>2214050492</v>
      </c>
      <c r="H24" s="19">
        <v>101913195263</v>
      </c>
      <c r="I24" s="13">
        <v>32459</v>
      </c>
      <c r="J24" s="11">
        <v>31</v>
      </c>
      <c r="K24" s="11">
        <v>31</v>
      </c>
      <c r="L24" s="11">
        <v>0</v>
      </c>
      <c r="M24" s="14">
        <v>15000</v>
      </c>
      <c r="N24" s="15">
        <v>3190.83665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6">
        <v>18191</v>
      </c>
      <c r="V24" s="15">
        <v>1800</v>
      </c>
      <c r="W24" s="15">
        <v>145</v>
      </c>
      <c r="X24" s="11" t="s">
        <v>20</v>
      </c>
      <c r="Y24" s="11" t="s">
        <v>20</v>
      </c>
      <c r="Z24" s="15">
        <f>V24+W24</f>
        <v>1945</v>
      </c>
      <c r="AA24" s="15">
        <f t="shared" si="1"/>
        <v>16246</v>
      </c>
    </row>
  </sheetData>
  <mergeCells count="1">
    <mergeCell ref="B1:D1"/>
  </mergeCells>
  <conditionalFormatting sqref="B12">
    <cfRule type="duplicateValues" priority="28" dxfId="0">
      <formula>AND(COUNTIF($B$12:$B$12,B12)&gt;1,NOT(ISBLANK(B12)))</formula>
    </cfRule>
    <cfRule type="duplicateValues" priority="29" dxfId="0" stopIfTrue="1">
      <formula>AND(COUNTIF($B$12:$B$12,B12)&gt;1,NOT(ISBLANK(B12)))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2024-01-19T05:46:07Z</cp:lastPrinted>
  <dcterms:created xsi:type="dcterms:W3CDTF">2021-10-04T08:00:17Z</dcterms:created>
  <dcterms:modified xsi:type="dcterms:W3CDTF">2024-01-19T05:46:09Z</dcterms:modified>
  <cp:category/>
  <cp:version/>
  <cp:contentType/>
  <cp:contentStatus/>
</cp:coreProperties>
</file>